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spaldo de PC DEOE\ESTADISTICA ELECTORAL\2022\05 Archivos Estadísticas\Archivos\1 RESULTADOS ELECTORALES\1.2 CÓMPUTO DISTRITAL Y MUNICIPAL\1.2.2 POR PARTIDO\EXCEL\"/>
    </mc:Choice>
  </mc:AlternateContent>
  <bookViews>
    <workbookView xWindow="0" yWindow="0" windowWidth="28800" windowHeight="12345"/>
  </bookViews>
  <sheets>
    <sheet name="2021_SEE_DIP_LOC_MR_CAMP_DISP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9" i="1" l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E8" i="1"/>
  <c r="C8" i="1"/>
</calcChain>
</file>

<file path=xl/sharedStrings.xml><?xml version="1.0" encoding="utf-8"?>
<sst xmlns="http://schemas.openxmlformats.org/spreadsheetml/2006/main" count="41" uniqueCount="15">
  <si>
    <t>INSTITUTO ELECTORAL DEL ESTADO DE CAMPECHE</t>
  </si>
  <si>
    <t>PROCESO ELECTORAL ESTATAL ORDINARIO 2021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</si>
  <si>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</si>
  <si>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</si>
  <si>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</si>
  <si>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</si>
  <si>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</si>
  <si>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</si>
  <si>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</si>
  <si>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</si>
  <si>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</si>
  <si>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conforme a los cómputos jurisdiccionales.</t>
  </si>
  <si>
    <t>“25 ANIVERSARIO DEL IEEC, 1997-2022”</t>
  </si>
  <si>
    <t>RESULTADOS DE LA ELECCIÓN DE DIPUTACIONES LOCALES POR EL PRINCIPIO DE REPRESENTACIÓN PROPORCIONAL, POR PARTIDO POLÍTICO</t>
  </si>
  <si>
    <t>Resultados con base en la resolución del Juicio de Inconformidad correspondiente al expediente TEEC/JIN/DIP/10/2021 y su acumulado TEEC/JIN/DIP/11/2021 de fecha 31 de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</si>
</sst>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vertical="center" wrapText="1"/>
    </xf>
    <xf numFmtId="0" fontId="28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vertical="center" wrapText="1"/>
    </xf>
    <xf numFmtId="3" fontId="26" fillId="0" borderId="14" xfId="0" applyNumberFormat="1" applyFont="1" applyFill="1" applyBorder="1" applyAlignment="1">
      <alignment vertical="center" wrapText="1"/>
    </xf>
    <xf numFmtId="165" fontId="29" fillId="0" borderId="17" xfId="0" applyNumberFormat="1" applyFont="1" applyFill="1" applyBorder="1" applyAlignment="1">
      <alignment horizontal="center" vertical="center"/>
    </xf>
    <xf numFmtId="165" fontId="29" fillId="0" borderId="15" xfId="0" applyNumberFormat="1" applyFont="1" applyFill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164" fontId="19" fillId="33" borderId="15" xfId="0" applyNumberFormat="1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  <xf numFmtId="165" fontId="29" fillId="33" borderId="17" xfId="0" applyNumberFormat="1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 vertical="center"/>
    </xf>
    <xf numFmtId="165" fontId="29" fillId="33" borderId="15" xfId="0" applyNumberFormat="1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369087</xdr:colOff>
      <xdr:row>0</xdr:row>
      <xdr:rowOff>72391</xdr:rowOff>
    </xdr:from>
    <xdr:to>
      <xdr:col>30</xdr:col>
      <xdr:colOff>724600</xdr:colOff>
      <xdr:row>2</xdr:row>
      <xdr:rowOff>144780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739907" y="72391"/>
          <a:ext cx="827953" cy="499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3</xdr:row>
      <xdr:rowOff>22860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630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5</xdr:row>
      <xdr:rowOff>85726</xdr:rowOff>
    </xdr:from>
    <xdr:to>
      <xdr:col>10</xdr:col>
      <xdr:colOff>205177</xdr:colOff>
      <xdr:row>5</xdr:row>
      <xdr:rowOff>434334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1390" y="1152526"/>
          <a:ext cx="331542" cy="348608"/>
        </a:xfrm>
        <a:prstGeom prst="rect">
          <a:avLst/>
        </a:prstGeom>
      </xdr:spPr>
    </xdr:pic>
    <xdr:clientData/>
  </xdr:twoCellAnchor>
  <xdr:twoCellAnchor editAs="oneCell">
    <xdr:from>
      <xdr:col>11</xdr:col>
      <xdr:colOff>171450</xdr:colOff>
      <xdr:row>5</xdr:row>
      <xdr:rowOff>85726</xdr:rowOff>
    </xdr:from>
    <xdr:to>
      <xdr:col>12</xdr:col>
      <xdr:colOff>205232</xdr:colOff>
      <xdr:row>5</xdr:row>
      <xdr:rowOff>434340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481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171450</xdr:colOff>
      <xdr:row>5</xdr:row>
      <xdr:rowOff>85726</xdr:rowOff>
    </xdr:from>
    <xdr:to>
      <xdr:col>16</xdr:col>
      <xdr:colOff>205232</xdr:colOff>
      <xdr:row>5</xdr:row>
      <xdr:rowOff>434340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89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171450</xdr:colOff>
      <xdr:row>5</xdr:row>
      <xdr:rowOff>85726</xdr:rowOff>
    </xdr:from>
    <xdr:to>
      <xdr:col>18</xdr:col>
      <xdr:colOff>205232</xdr:colOff>
      <xdr:row>5</xdr:row>
      <xdr:rowOff>434340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983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171450</xdr:colOff>
      <xdr:row>5</xdr:row>
      <xdr:rowOff>85726</xdr:rowOff>
    </xdr:from>
    <xdr:to>
      <xdr:col>20</xdr:col>
      <xdr:colOff>205232</xdr:colOff>
      <xdr:row>5</xdr:row>
      <xdr:rowOff>434340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277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5</xdr:row>
      <xdr:rowOff>85726</xdr:rowOff>
    </xdr:from>
    <xdr:to>
      <xdr:col>2</xdr:col>
      <xdr:colOff>205232</xdr:colOff>
      <xdr:row>5</xdr:row>
      <xdr:rowOff>434340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5</xdr:row>
      <xdr:rowOff>85726</xdr:rowOff>
    </xdr:from>
    <xdr:to>
      <xdr:col>4</xdr:col>
      <xdr:colOff>205232</xdr:colOff>
      <xdr:row>5</xdr:row>
      <xdr:rowOff>434340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99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5</xdr:row>
      <xdr:rowOff>85726</xdr:rowOff>
    </xdr:from>
    <xdr:to>
      <xdr:col>6</xdr:col>
      <xdr:colOff>205232</xdr:colOff>
      <xdr:row>5</xdr:row>
      <xdr:rowOff>434340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503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5</xdr:row>
      <xdr:rowOff>85726</xdr:rowOff>
    </xdr:from>
    <xdr:to>
      <xdr:col>8</xdr:col>
      <xdr:colOff>205232</xdr:colOff>
      <xdr:row>5</xdr:row>
      <xdr:rowOff>434340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797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5</xdr:row>
      <xdr:rowOff>85726</xdr:rowOff>
    </xdr:from>
    <xdr:to>
      <xdr:col>14</xdr:col>
      <xdr:colOff>205232</xdr:colOff>
      <xdr:row>5</xdr:row>
      <xdr:rowOff>434340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1152526"/>
          <a:ext cx="331597" cy="348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zoomScaleNormal="100" zoomScaleSheetLayoutView="100" workbookViewId="0">
      <selection activeCell="U31" sqref="U31"/>
    </sheetView>
  </sheetViews>
  <sheetFormatPr baseColWidth="10" defaultColWidth="11.5703125" defaultRowHeight="14.25" x14ac:dyDescent="0.2"/>
  <cols>
    <col min="1" max="1" width="8.42578125" style="1" bestFit="1" customWidth="1"/>
    <col min="2" max="2" width="4.28515625" style="1" bestFit="1" customWidth="1"/>
    <col min="3" max="3" width="6.85546875" style="1" bestFit="1" customWidth="1"/>
    <col min="4" max="4" width="4.28515625" style="1" bestFit="1" customWidth="1"/>
    <col min="5" max="5" width="6.85546875" style="1" bestFit="1" customWidth="1"/>
    <col min="6" max="6" width="4.28515625" style="1" bestFit="1" customWidth="1"/>
    <col min="7" max="7" width="6.140625" style="1" bestFit="1" customWidth="1"/>
    <col min="8" max="8" width="4.28515625" style="1" bestFit="1" customWidth="1"/>
    <col min="9" max="9" width="6.140625" style="1" bestFit="1" customWidth="1"/>
    <col min="10" max="10" width="4.28515625" style="1" bestFit="1" customWidth="1"/>
    <col min="11" max="11" width="6.140625" style="1" bestFit="1" customWidth="1"/>
    <col min="12" max="12" width="4.28515625" style="1" bestFit="1" customWidth="1"/>
    <col min="13" max="13" width="6.85546875" style="1" bestFit="1" customWidth="1"/>
    <col min="14" max="14" width="4.28515625" style="1" bestFit="1" customWidth="1"/>
    <col min="15" max="15" width="6.85546875" style="1" bestFit="1" customWidth="1"/>
    <col min="16" max="16" width="4.28515625" style="1" bestFit="1" customWidth="1"/>
    <col min="17" max="17" width="6.140625" style="1" bestFit="1" customWidth="1"/>
    <col min="18" max="18" width="4.28515625" style="1" bestFit="1" customWidth="1"/>
    <col min="19" max="19" width="6.140625" style="1" bestFit="1" customWidth="1"/>
    <col min="20" max="20" width="4.28515625" style="1" bestFit="1" customWidth="1"/>
    <col min="21" max="21" width="6.140625" style="1" bestFit="1" customWidth="1"/>
    <col min="22" max="22" width="5" style="1" customWidth="1"/>
    <col min="23" max="23" width="7" style="1" customWidth="1"/>
    <col min="24" max="24" width="4.7109375" style="1" bestFit="1" customWidth="1"/>
    <col min="25" max="25" width="6.85546875" style="1" bestFit="1" customWidth="1"/>
    <col min="26" max="26" width="4.28515625" style="1" bestFit="1" customWidth="1"/>
    <col min="27" max="27" width="6.140625" style="1" bestFit="1" customWidth="1"/>
    <col min="28" max="28" width="4.7109375" style="1" bestFit="1" customWidth="1"/>
    <col min="29" max="29" width="7.5703125" style="1" bestFit="1" customWidth="1"/>
    <col min="30" max="30" width="7" style="1" bestFit="1" customWidth="1"/>
    <col min="31" max="31" width="11" style="1" customWidth="1"/>
    <col min="32" max="16384" width="11.5703125" style="1"/>
  </cols>
  <sheetData>
    <row r="1" spans="1:31" s="2" customFormat="1" ht="17.25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1" s="2" customFormat="1" ht="17.25" customHeight="1" x14ac:dyDescent="0.2">
      <c r="A2" s="30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spans="1:31" s="2" customFormat="1" ht="17.25" customHeight="1" x14ac:dyDescent="0.2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</row>
    <row r="4" spans="1:31" s="2" customFormat="1" ht="17.25" customHeight="1" x14ac:dyDescent="0.2">
      <c r="A4" s="31" t="s">
        <v>13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</row>
    <row r="5" spans="1:31" s="2" customFormat="1" ht="17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7"/>
      <c r="AB5" s="6"/>
      <c r="AC5" s="3"/>
      <c r="AD5" s="6"/>
      <c r="AE5" s="8" t="s">
        <v>14</v>
      </c>
    </row>
    <row r="6" spans="1:31" s="12" customFormat="1" ht="41.25" customHeight="1" x14ac:dyDescent="0.25">
      <c r="A6" s="9" t="s">
        <v>2</v>
      </c>
      <c r="B6" s="32"/>
      <c r="C6" s="33"/>
      <c r="D6" s="32"/>
      <c r="E6" s="33"/>
      <c r="F6" s="32"/>
      <c r="G6" s="33"/>
      <c r="H6" s="32"/>
      <c r="I6" s="33"/>
      <c r="J6" s="32"/>
      <c r="K6" s="33"/>
      <c r="L6" s="32"/>
      <c r="M6" s="33"/>
      <c r="N6" s="32"/>
      <c r="O6" s="33"/>
      <c r="P6" s="32"/>
      <c r="Q6" s="33"/>
      <c r="R6" s="32"/>
      <c r="S6" s="33"/>
      <c r="T6" s="32"/>
      <c r="U6" s="33"/>
      <c r="V6" s="36" t="s">
        <v>3</v>
      </c>
      <c r="W6" s="37"/>
      <c r="X6" s="36" t="s">
        <v>4</v>
      </c>
      <c r="Y6" s="37"/>
      <c r="Z6" s="34" t="s">
        <v>5</v>
      </c>
      <c r="AA6" s="35"/>
      <c r="AB6" s="34" t="s">
        <v>6</v>
      </c>
      <c r="AC6" s="35"/>
      <c r="AD6" s="10" t="s">
        <v>7</v>
      </c>
      <c r="AE6" s="11" t="s">
        <v>8</v>
      </c>
    </row>
    <row r="7" spans="1:31" s="12" customFormat="1" ht="11.25" x14ac:dyDescent="0.25">
      <c r="A7" s="13"/>
      <c r="B7" s="14" t="s">
        <v>9</v>
      </c>
      <c r="C7" s="14" t="s">
        <v>10</v>
      </c>
      <c r="D7" s="14" t="s">
        <v>9</v>
      </c>
      <c r="E7" s="14" t="s">
        <v>10</v>
      </c>
      <c r="F7" s="14" t="s">
        <v>9</v>
      </c>
      <c r="G7" s="14" t="s">
        <v>10</v>
      </c>
      <c r="H7" s="14" t="s">
        <v>9</v>
      </c>
      <c r="I7" s="14" t="s">
        <v>10</v>
      </c>
      <c r="J7" s="14" t="s">
        <v>9</v>
      </c>
      <c r="K7" s="14" t="s">
        <v>10</v>
      </c>
      <c r="L7" s="14" t="s">
        <v>9</v>
      </c>
      <c r="M7" s="14" t="s">
        <v>10</v>
      </c>
      <c r="N7" s="14" t="s">
        <v>9</v>
      </c>
      <c r="O7" s="14" t="s">
        <v>10</v>
      </c>
      <c r="P7" s="14" t="s">
        <v>9</v>
      </c>
      <c r="Q7" s="14" t="s">
        <v>10</v>
      </c>
      <c r="R7" s="14" t="s">
        <v>9</v>
      </c>
      <c r="S7" s="14" t="s">
        <v>10</v>
      </c>
      <c r="T7" s="14" t="s">
        <v>9</v>
      </c>
      <c r="U7" s="14" t="s">
        <v>10</v>
      </c>
      <c r="V7" s="14" t="s">
        <v>9</v>
      </c>
      <c r="W7" s="14" t="s">
        <v>10</v>
      </c>
      <c r="X7" s="14" t="s">
        <v>9</v>
      </c>
      <c r="Y7" s="14" t="s">
        <v>10</v>
      </c>
      <c r="Z7" s="14" t="s">
        <v>9</v>
      </c>
      <c r="AA7" s="14" t="s">
        <v>10</v>
      </c>
      <c r="AB7" s="14" t="s">
        <v>9</v>
      </c>
      <c r="AC7" s="14" t="s">
        <v>10</v>
      </c>
      <c r="AD7" s="15"/>
      <c r="AE7" s="16"/>
    </row>
    <row r="8" spans="1:31" x14ac:dyDescent="0.2">
      <c r="A8" s="19">
        <v>1</v>
      </c>
      <c r="B8" s="20">
        <v>901</v>
      </c>
      <c r="C8" s="17">
        <f>B8/$AB8</f>
        <v>5.2570161619697763E-2</v>
      </c>
      <c r="D8" s="20">
        <v>3542</v>
      </c>
      <c r="E8" s="17">
        <f>D8/$AB8</f>
        <v>0.20666316587898945</v>
      </c>
      <c r="F8" s="20">
        <v>203</v>
      </c>
      <c r="G8" s="17">
        <f>F8/$AB8</f>
        <v>1.1844331641285956E-2</v>
      </c>
      <c r="H8" s="20">
        <v>422</v>
      </c>
      <c r="I8" s="17">
        <f>H8/$AB8</f>
        <v>2.462220666316588E-2</v>
      </c>
      <c r="J8" s="20">
        <v>280</v>
      </c>
      <c r="K8" s="17">
        <f>J8/$AB8</f>
        <v>1.6337009160394423E-2</v>
      </c>
      <c r="L8" s="20">
        <v>6613</v>
      </c>
      <c r="M8" s="17">
        <f>L8/$AB8</f>
        <v>0.38584514849174395</v>
      </c>
      <c r="N8" s="20">
        <v>4362</v>
      </c>
      <c r="O8" s="17">
        <f>N8/$AB8</f>
        <v>0.25450726413443026</v>
      </c>
      <c r="P8" s="20">
        <v>188</v>
      </c>
      <c r="Q8" s="17">
        <f>P8/$AB8</f>
        <v>1.0969134721979112E-2</v>
      </c>
      <c r="R8" s="20">
        <v>119</v>
      </c>
      <c r="S8" s="17">
        <f>R8/$AB8</f>
        <v>6.9432288931676293E-3</v>
      </c>
      <c r="T8" s="20">
        <v>100</v>
      </c>
      <c r="U8" s="17">
        <f>T8/$AB8</f>
        <v>5.8346461287122932E-3</v>
      </c>
      <c r="V8" s="20">
        <v>4</v>
      </c>
      <c r="W8" s="17">
        <f>V8/$AB8</f>
        <v>2.3338584514849173E-4</v>
      </c>
      <c r="X8" s="20">
        <v>16734</v>
      </c>
      <c r="Y8" s="17">
        <f>X8/$AB8</f>
        <v>0.9763696831787152</v>
      </c>
      <c r="Z8" s="20">
        <v>405</v>
      </c>
      <c r="AA8" s="17">
        <f>Z8/$AB8</f>
        <v>2.3630316821284789E-2</v>
      </c>
      <c r="AB8" s="20">
        <v>17139</v>
      </c>
      <c r="AC8" s="17">
        <f>AB8/$AB8</f>
        <v>1</v>
      </c>
      <c r="AD8" s="21">
        <v>29940</v>
      </c>
      <c r="AE8" s="18">
        <f>AB8/AD8</f>
        <v>0.5724448897795591</v>
      </c>
    </row>
    <row r="9" spans="1:31" x14ac:dyDescent="0.2">
      <c r="A9" s="19">
        <v>2</v>
      </c>
      <c r="B9" s="20">
        <v>544</v>
      </c>
      <c r="C9" s="17">
        <f t="shared" ref="C9:C28" si="0">B9/$AB9</f>
        <v>3.0257522665331774E-2</v>
      </c>
      <c r="D9" s="20">
        <v>4335</v>
      </c>
      <c r="E9" s="17">
        <f t="shared" ref="E9:E28" si="1">D9/$AB9</f>
        <v>0.24111463373936259</v>
      </c>
      <c r="F9" s="20">
        <v>197</v>
      </c>
      <c r="G9" s="17">
        <f t="shared" ref="G9:G28" si="2">F9/$AB9</f>
        <v>1.0957227876967573E-2</v>
      </c>
      <c r="H9" s="20">
        <v>270</v>
      </c>
      <c r="I9" s="17">
        <f t="shared" ref="I9:I28" si="3">H9/$AB9</f>
        <v>1.5017520440513932E-2</v>
      </c>
      <c r="J9" s="20">
        <v>232</v>
      </c>
      <c r="K9" s="17">
        <f t="shared" ref="K9:K28" si="4">J9/$AB9</f>
        <v>1.2903943489626786E-2</v>
      </c>
      <c r="L9" s="20">
        <v>6570</v>
      </c>
      <c r="M9" s="17">
        <f t="shared" ref="M9:M28" si="5">L9/$AB9</f>
        <v>0.36542633071917235</v>
      </c>
      <c r="N9" s="20">
        <v>4887</v>
      </c>
      <c r="O9" s="17">
        <f t="shared" ref="O9:O28" si="6">N9/$AB9</f>
        <v>0.27181711997330221</v>
      </c>
      <c r="P9" s="20">
        <v>174</v>
      </c>
      <c r="Q9" s="17">
        <f t="shared" ref="Q9:Q28" si="7">P9/$AB9</f>
        <v>9.6779576172200902E-3</v>
      </c>
      <c r="R9" s="20">
        <v>174</v>
      </c>
      <c r="S9" s="17">
        <f t="shared" ref="S9:S28" si="8">R9/$AB9</f>
        <v>9.6779576172200902E-3</v>
      </c>
      <c r="T9" s="20">
        <v>116</v>
      </c>
      <c r="U9" s="17">
        <f t="shared" ref="U9:U28" si="9">T9/$AB9</f>
        <v>6.4519717448133932E-3</v>
      </c>
      <c r="V9" s="20">
        <v>12</v>
      </c>
      <c r="W9" s="17">
        <f t="shared" ref="W9:W28" si="10">V9/$AB9</f>
        <v>6.6744535291173035E-4</v>
      </c>
      <c r="X9" s="20">
        <v>17511</v>
      </c>
      <c r="Y9" s="17">
        <f t="shared" ref="Y9:Y28" si="11">X9/$AB9</f>
        <v>0.97396963123644253</v>
      </c>
      <c r="Z9" s="20">
        <v>468</v>
      </c>
      <c r="AA9" s="17">
        <f t="shared" ref="AA9:AA28" si="12">Z9/$AB9</f>
        <v>2.6030368763557483E-2</v>
      </c>
      <c r="AB9" s="20">
        <v>17979</v>
      </c>
      <c r="AC9" s="17">
        <f t="shared" ref="AC9:AC28" si="13">AB9/$AB9</f>
        <v>1</v>
      </c>
      <c r="AD9" s="21">
        <v>31640</v>
      </c>
      <c r="AE9" s="18">
        <f t="shared" ref="AE9:AE28" si="14">AB9/AD9</f>
        <v>0.56823640960809108</v>
      </c>
    </row>
    <row r="10" spans="1:31" x14ac:dyDescent="0.2">
      <c r="A10" s="19">
        <v>3</v>
      </c>
      <c r="B10" s="20">
        <v>855</v>
      </c>
      <c r="C10" s="17">
        <f t="shared" si="0"/>
        <v>4.8433693989690135E-2</v>
      </c>
      <c r="D10" s="20">
        <v>3771</v>
      </c>
      <c r="E10" s="17">
        <f t="shared" si="1"/>
        <v>0.21361808191242282</v>
      </c>
      <c r="F10" s="20">
        <v>208</v>
      </c>
      <c r="G10" s="17">
        <f t="shared" si="2"/>
        <v>1.1782699824392454E-2</v>
      </c>
      <c r="H10" s="20">
        <v>254</v>
      </c>
      <c r="I10" s="17">
        <f t="shared" si="3"/>
        <v>1.4388489208633094E-2</v>
      </c>
      <c r="J10" s="20">
        <v>1012</v>
      </c>
      <c r="K10" s="17">
        <f t="shared" si="4"/>
        <v>5.732736645329406E-2</v>
      </c>
      <c r="L10" s="20">
        <v>5301</v>
      </c>
      <c r="M10" s="17">
        <f t="shared" si="5"/>
        <v>0.30028890273607883</v>
      </c>
      <c r="N10" s="20">
        <v>5258</v>
      </c>
      <c r="O10" s="17">
        <f t="shared" si="6"/>
        <v>0.29785305613776697</v>
      </c>
      <c r="P10" s="20">
        <v>176</v>
      </c>
      <c r="Q10" s="17">
        <f t="shared" si="7"/>
        <v>9.9699767744859235E-3</v>
      </c>
      <c r="R10" s="20">
        <v>171</v>
      </c>
      <c r="S10" s="17">
        <f t="shared" si="8"/>
        <v>9.6867387979380267E-3</v>
      </c>
      <c r="T10" s="20">
        <v>181</v>
      </c>
      <c r="U10" s="17">
        <f t="shared" si="9"/>
        <v>1.0253214751033819E-2</v>
      </c>
      <c r="V10" s="20">
        <v>3</v>
      </c>
      <c r="W10" s="17">
        <f t="shared" si="10"/>
        <v>1.6994278592873731E-4</v>
      </c>
      <c r="X10" s="20">
        <v>17190</v>
      </c>
      <c r="Y10" s="17">
        <f t="shared" si="11"/>
        <v>0.97377216337166483</v>
      </c>
      <c r="Z10" s="20">
        <v>463</v>
      </c>
      <c r="AA10" s="17">
        <f t="shared" si="12"/>
        <v>2.6227836628335128E-2</v>
      </c>
      <c r="AB10" s="20">
        <v>17653</v>
      </c>
      <c r="AC10" s="17">
        <f t="shared" si="13"/>
        <v>1</v>
      </c>
      <c r="AD10" s="21">
        <v>29180</v>
      </c>
      <c r="AE10" s="18">
        <f t="shared" si="14"/>
        <v>0.60496915695681974</v>
      </c>
    </row>
    <row r="11" spans="1:31" x14ac:dyDescent="0.2">
      <c r="A11" s="22">
        <v>4</v>
      </c>
      <c r="B11" s="23">
        <v>671</v>
      </c>
      <c r="C11" s="24">
        <f t="shared" si="0"/>
        <v>3.2374794943549168E-2</v>
      </c>
      <c r="D11" s="23">
        <v>5547</v>
      </c>
      <c r="E11" s="24">
        <f t="shared" si="1"/>
        <v>0.26763485477178423</v>
      </c>
      <c r="F11" s="23">
        <v>233</v>
      </c>
      <c r="G11" s="24">
        <f t="shared" si="2"/>
        <v>1.1241918363408279E-2</v>
      </c>
      <c r="H11" s="23">
        <v>260</v>
      </c>
      <c r="I11" s="24">
        <f t="shared" si="3"/>
        <v>1.2544629933416963E-2</v>
      </c>
      <c r="J11" s="23">
        <v>442</v>
      </c>
      <c r="K11" s="24">
        <f t="shared" si="4"/>
        <v>2.1325870886808838E-2</v>
      </c>
      <c r="L11" s="23">
        <v>7030</v>
      </c>
      <c r="M11" s="24">
        <f t="shared" si="5"/>
        <v>0.33918749396892789</v>
      </c>
      <c r="N11" s="23">
        <v>5627</v>
      </c>
      <c r="O11" s="24">
        <f t="shared" si="6"/>
        <v>0.27149474090514331</v>
      </c>
      <c r="P11" s="23">
        <v>190</v>
      </c>
      <c r="Q11" s="24">
        <f t="shared" si="7"/>
        <v>9.1672295667277817E-3</v>
      </c>
      <c r="R11" s="23">
        <v>117</v>
      </c>
      <c r="S11" s="24">
        <f t="shared" si="8"/>
        <v>5.6450834700376342E-3</v>
      </c>
      <c r="T11" s="23">
        <v>118</v>
      </c>
      <c r="U11" s="24">
        <f t="shared" si="9"/>
        <v>5.6933320467046225E-3</v>
      </c>
      <c r="V11" s="23">
        <v>13</v>
      </c>
      <c r="W11" s="24">
        <f t="shared" si="10"/>
        <v>6.2723149667084823E-4</v>
      </c>
      <c r="X11" s="23">
        <v>20248</v>
      </c>
      <c r="Y11" s="24">
        <f t="shared" si="11"/>
        <v>0.97693718035317956</v>
      </c>
      <c r="Z11" s="23">
        <v>478</v>
      </c>
      <c r="AA11" s="24">
        <f t="shared" si="12"/>
        <v>2.3062819646820418E-2</v>
      </c>
      <c r="AB11" s="23">
        <v>20726</v>
      </c>
      <c r="AC11" s="24">
        <f t="shared" si="13"/>
        <v>1</v>
      </c>
      <c r="AD11" s="25">
        <v>31587</v>
      </c>
      <c r="AE11" s="26">
        <f t="shared" si="14"/>
        <v>0.65615601354987807</v>
      </c>
    </row>
    <row r="12" spans="1:31" x14ac:dyDescent="0.2">
      <c r="A12" s="19">
        <v>5</v>
      </c>
      <c r="B12" s="20">
        <v>674</v>
      </c>
      <c r="C12" s="17">
        <f t="shared" si="0"/>
        <v>3.2547807610585282E-2</v>
      </c>
      <c r="D12" s="20">
        <v>5828</v>
      </c>
      <c r="E12" s="17">
        <f t="shared" si="1"/>
        <v>0.28143712574850299</v>
      </c>
      <c r="F12" s="20">
        <v>264</v>
      </c>
      <c r="G12" s="17">
        <f t="shared" si="2"/>
        <v>1.2748696156074947E-2</v>
      </c>
      <c r="H12" s="20">
        <v>273</v>
      </c>
      <c r="I12" s="17">
        <f t="shared" si="3"/>
        <v>1.3183310797759321E-2</v>
      </c>
      <c r="J12" s="20">
        <v>373</v>
      </c>
      <c r="K12" s="17">
        <f t="shared" si="4"/>
        <v>1.8012362372030133E-2</v>
      </c>
      <c r="L12" s="20">
        <v>5266</v>
      </c>
      <c r="M12" s="17">
        <f t="shared" si="5"/>
        <v>0.25429785590110104</v>
      </c>
      <c r="N12" s="20">
        <v>7064</v>
      </c>
      <c r="O12" s="17">
        <f t="shared" si="6"/>
        <v>0.34112420320649023</v>
      </c>
      <c r="P12" s="20">
        <v>166</v>
      </c>
      <c r="Q12" s="17">
        <f t="shared" si="7"/>
        <v>8.0162256132895494E-3</v>
      </c>
      <c r="R12" s="20">
        <v>155</v>
      </c>
      <c r="S12" s="17">
        <f t="shared" si="8"/>
        <v>7.4850299401197605E-3</v>
      </c>
      <c r="T12" s="20">
        <v>168</v>
      </c>
      <c r="U12" s="17">
        <f t="shared" si="9"/>
        <v>8.1128066447749662E-3</v>
      </c>
      <c r="V12" s="20">
        <v>17</v>
      </c>
      <c r="W12" s="17">
        <f t="shared" si="10"/>
        <v>8.2093876762603826E-4</v>
      </c>
      <c r="X12" s="20">
        <v>20248</v>
      </c>
      <c r="Y12" s="17">
        <f t="shared" si="11"/>
        <v>0.97778636275835429</v>
      </c>
      <c r="Z12" s="20">
        <v>460</v>
      </c>
      <c r="AA12" s="17">
        <f t="shared" si="12"/>
        <v>2.2213637241645739E-2</v>
      </c>
      <c r="AB12" s="20">
        <v>20708</v>
      </c>
      <c r="AC12" s="17">
        <f t="shared" si="13"/>
        <v>1</v>
      </c>
      <c r="AD12" s="21">
        <v>31987</v>
      </c>
      <c r="AE12" s="18">
        <f t="shared" si="14"/>
        <v>0.64738800137555885</v>
      </c>
    </row>
    <row r="13" spans="1:31" x14ac:dyDescent="0.2">
      <c r="A13" s="19">
        <v>6</v>
      </c>
      <c r="B13" s="20">
        <v>739</v>
      </c>
      <c r="C13" s="17">
        <f t="shared" si="0"/>
        <v>3.2325795022090022E-2</v>
      </c>
      <c r="D13" s="20">
        <v>6665</v>
      </c>
      <c r="E13" s="17">
        <f t="shared" si="1"/>
        <v>0.29154455185687417</v>
      </c>
      <c r="F13" s="20">
        <v>320</v>
      </c>
      <c r="G13" s="17">
        <f t="shared" si="2"/>
        <v>1.3997637898604611E-2</v>
      </c>
      <c r="H13" s="20">
        <v>386</v>
      </c>
      <c r="I13" s="17">
        <f t="shared" si="3"/>
        <v>1.6884650715191813E-2</v>
      </c>
      <c r="J13" s="20">
        <v>374</v>
      </c>
      <c r="K13" s="17">
        <f t="shared" si="4"/>
        <v>1.635973929399414E-2</v>
      </c>
      <c r="L13" s="20">
        <v>6243</v>
      </c>
      <c r="M13" s="17">
        <f t="shared" si="5"/>
        <v>0.27308516687808931</v>
      </c>
      <c r="N13" s="20">
        <v>6957</v>
      </c>
      <c r="O13" s="17">
        <f t="shared" si="6"/>
        <v>0.30431739643935085</v>
      </c>
      <c r="P13" s="20">
        <v>256</v>
      </c>
      <c r="Q13" s="17">
        <f t="shared" si="7"/>
        <v>1.1198110318883688E-2</v>
      </c>
      <c r="R13" s="20">
        <v>230</v>
      </c>
      <c r="S13" s="17">
        <f t="shared" si="8"/>
        <v>1.0060802239622064E-2</v>
      </c>
      <c r="T13" s="20">
        <v>129</v>
      </c>
      <c r="U13" s="17">
        <f t="shared" si="9"/>
        <v>5.6427977778749838E-3</v>
      </c>
      <c r="V13" s="20">
        <v>9</v>
      </c>
      <c r="W13" s="17">
        <f t="shared" si="10"/>
        <v>3.9368356589825467E-4</v>
      </c>
      <c r="X13" s="20">
        <v>22308</v>
      </c>
      <c r="Y13" s="17">
        <f t="shared" si="11"/>
        <v>0.97581033200647393</v>
      </c>
      <c r="Z13" s="20">
        <v>553</v>
      </c>
      <c r="AA13" s="17">
        <f t="shared" si="12"/>
        <v>2.4189667993526093E-2</v>
      </c>
      <c r="AB13" s="20">
        <v>22861</v>
      </c>
      <c r="AC13" s="17">
        <f t="shared" si="13"/>
        <v>1</v>
      </c>
      <c r="AD13" s="21">
        <v>34015</v>
      </c>
      <c r="AE13" s="18">
        <f t="shared" si="14"/>
        <v>0.67208584448037634</v>
      </c>
    </row>
    <row r="14" spans="1:31" x14ac:dyDescent="0.2">
      <c r="A14" s="22">
        <v>7</v>
      </c>
      <c r="B14" s="23">
        <v>1208</v>
      </c>
      <c r="C14" s="24">
        <f t="shared" si="0"/>
        <v>4.9697617970132058E-2</v>
      </c>
      <c r="D14" s="23">
        <v>6446</v>
      </c>
      <c r="E14" s="24">
        <f t="shared" si="1"/>
        <v>0.26519109721479411</v>
      </c>
      <c r="F14" s="23">
        <v>263</v>
      </c>
      <c r="G14" s="24">
        <f t="shared" si="2"/>
        <v>1.0819928415682726E-2</v>
      </c>
      <c r="H14" s="23">
        <v>235</v>
      </c>
      <c r="I14" s="24">
        <f t="shared" si="3"/>
        <v>9.6679968733286714E-3</v>
      </c>
      <c r="J14" s="23">
        <v>483</v>
      </c>
      <c r="K14" s="24">
        <f t="shared" si="4"/>
        <v>1.9870819105607437E-2</v>
      </c>
      <c r="L14" s="23">
        <v>6699</v>
      </c>
      <c r="M14" s="24">
        <f t="shared" si="5"/>
        <v>0.27559962150820749</v>
      </c>
      <c r="N14" s="23">
        <v>7408</v>
      </c>
      <c r="O14" s="24">
        <f t="shared" si="6"/>
        <v>0.30476817377710125</v>
      </c>
      <c r="P14" s="23">
        <v>197</v>
      </c>
      <c r="Q14" s="24">
        <f t="shared" si="7"/>
        <v>8.1046612087053108E-3</v>
      </c>
      <c r="R14" s="23">
        <v>608</v>
      </c>
      <c r="S14" s="24">
        <f t="shared" si="8"/>
        <v>2.5013370633973752E-2</v>
      </c>
      <c r="T14" s="23">
        <v>173</v>
      </c>
      <c r="U14" s="24">
        <f t="shared" si="9"/>
        <v>7.1172913152589791E-3</v>
      </c>
      <c r="V14" s="23">
        <v>21</v>
      </c>
      <c r="W14" s="24">
        <f t="shared" si="10"/>
        <v>8.6394865676554084E-4</v>
      </c>
      <c r="X14" s="23">
        <v>23741</v>
      </c>
      <c r="Y14" s="24">
        <f t="shared" si="11"/>
        <v>0.97671452667955738</v>
      </c>
      <c r="Z14" s="23">
        <v>566</v>
      </c>
      <c r="AA14" s="24">
        <f t="shared" si="12"/>
        <v>2.328547332044267E-2</v>
      </c>
      <c r="AB14" s="23">
        <v>24307</v>
      </c>
      <c r="AC14" s="24">
        <f t="shared" si="13"/>
        <v>1</v>
      </c>
      <c r="AD14" s="25">
        <v>32489</v>
      </c>
      <c r="AE14" s="26">
        <f t="shared" si="14"/>
        <v>0.74816091600233925</v>
      </c>
    </row>
    <row r="15" spans="1:31" x14ac:dyDescent="0.2">
      <c r="A15" s="19">
        <v>8</v>
      </c>
      <c r="B15" s="20">
        <v>1520</v>
      </c>
      <c r="C15" s="17">
        <f t="shared" si="0"/>
        <v>9.5977773568226302E-2</v>
      </c>
      <c r="D15" s="20">
        <v>3387</v>
      </c>
      <c r="E15" s="17">
        <f t="shared" si="1"/>
        <v>0.21386626254972532</v>
      </c>
      <c r="F15" s="20">
        <v>149</v>
      </c>
      <c r="G15" s="17">
        <f t="shared" si="2"/>
        <v>9.4083475405695519E-3</v>
      </c>
      <c r="H15" s="20">
        <v>175</v>
      </c>
      <c r="I15" s="17">
        <f t="shared" si="3"/>
        <v>1.1050072614762896E-2</v>
      </c>
      <c r="J15" s="20">
        <v>294</v>
      </c>
      <c r="K15" s="17">
        <f t="shared" si="4"/>
        <v>1.8564121992801667E-2</v>
      </c>
      <c r="L15" s="20">
        <v>1762</v>
      </c>
      <c r="M15" s="17">
        <f t="shared" si="5"/>
        <v>0.11125844541264128</v>
      </c>
      <c r="N15" s="20">
        <v>7544</v>
      </c>
      <c r="O15" s="17">
        <f t="shared" si="6"/>
        <v>0.47635284460440741</v>
      </c>
      <c r="P15" s="20">
        <v>154</v>
      </c>
      <c r="Q15" s="17">
        <f t="shared" si="7"/>
        <v>9.724063900991349E-3</v>
      </c>
      <c r="R15" s="20">
        <v>260</v>
      </c>
      <c r="S15" s="17">
        <f t="shared" si="8"/>
        <v>1.6417250741933447E-2</v>
      </c>
      <c r="T15" s="20">
        <v>73</v>
      </c>
      <c r="U15" s="17">
        <f t="shared" si="9"/>
        <v>4.6094588621582375E-3</v>
      </c>
      <c r="V15" s="20">
        <v>5</v>
      </c>
      <c r="W15" s="17">
        <f t="shared" si="10"/>
        <v>3.1571636042179707E-4</v>
      </c>
      <c r="X15" s="20">
        <v>15323</v>
      </c>
      <c r="Y15" s="17">
        <f t="shared" si="11"/>
        <v>0.96754435814863926</v>
      </c>
      <c r="Z15" s="20">
        <v>514</v>
      </c>
      <c r="AA15" s="17">
        <f t="shared" si="12"/>
        <v>3.2455641851360739E-2</v>
      </c>
      <c r="AB15" s="20">
        <v>15837</v>
      </c>
      <c r="AC15" s="17">
        <f t="shared" si="13"/>
        <v>1</v>
      </c>
      <c r="AD15" s="21">
        <v>31586</v>
      </c>
      <c r="AE15" s="18">
        <f t="shared" si="14"/>
        <v>0.50139302222503646</v>
      </c>
    </row>
    <row r="16" spans="1:31" x14ac:dyDescent="0.2">
      <c r="A16" s="19">
        <v>9</v>
      </c>
      <c r="B16" s="20">
        <v>1023</v>
      </c>
      <c r="C16" s="17">
        <f t="shared" si="0"/>
        <v>5.8052434456928842E-2</v>
      </c>
      <c r="D16" s="20">
        <v>4121</v>
      </c>
      <c r="E16" s="17">
        <f t="shared" si="1"/>
        <v>0.23385540801271137</v>
      </c>
      <c r="F16" s="20">
        <v>153</v>
      </c>
      <c r="G16" s="17">
        <f t="shared" si="2"/>
        <v>8.6823289070480075E-3</v>
      </c>
      <c r="H16" s="20">
        <v>223</v>
      </c>
      <c r="I16" s="17">
        <f t="shared" si="3"/>
        <v>1.2654636250141868E-2</v>
      </c>
      <c r="J16" s="20">
        <v>878</v>
      </c>
      <c r="K16" s="17">
        <f t="shared" si="4"/>
        <v>4.9824083531948699E-2</v>
      </c>
      <c r="L16" s="20">
        <v>2166</v>
      </c>
      <c r="M16" s="17">
        <f t="shared" si="5"/>
        <v>0.12291453864487573</v>
      </c>
      <c r="N16" s="20">
        <v>8168</v>
      </c>
      <c r="O16" s="17">
        <f t="shared" si="6"/>
        <v>0.46351151969129495</v>
      </c>
      <c r="P16" s="20">
        <v>141</v>
      </c>
      <c r="Q16" s="17">
        <f t="shared" si="7"/>
        <v>8.0013619339462036E-3</v>
      </c>
      <c r="R16" s="20">
        <v>160</v>
      </c>
      <c r="S16" s="17">
        <f t="shared" si="8"/>
        <v>9.0795596413573935E-3</v>
      </c>
      <c r="T16" s="20">
        <v>127</v>
      </c>
      <c r="U16" s="17">
        <f t="shared" si="9"/>
        <v>7.2069004653274316E-3</v>
      </c>
      <c r="V16" s="20">
        <v>10</v>
      </c>
      <c r="W16" s="17">
        <f t="shared" si="10"/>
        <v>5.6747247758483709E-4</v>
      </c>
      <c r="X16" s="20">
        <v>17170</v>
      </c>
      <c r="Y16" s="17">
        <f t="shared" si="11"/>
        <v>0.97435024401316539</v>
      </c>
      <c r="Z16" s="20">
        <v>452</v>
      </c>
      <c r="AA16" s="17">
        <f t="shared" si="12"/>
        <v>2.5649755986834638E-2</v>
      </c>
      <c r="AB16" s="20">
        <v>17622</v>
      </c>
      <c r="AC16" s="17">
        <f t="shared" si="13"/>
        <v>1</v>
      </c>
      <c r="AD16" s="21">
        <v>31007</v>
      </c>
      <c r="AE16" s="18">
        <f t="shared" si="14"/>
        <v>0.56832328183958458</v>
      </c>
    </row>
    <row r="17" spans="1:31" x14ac:dyDescent="0.2">
      <c r="A17" s="19">
        <v>10</v>
      </c>
      <c r="B17" s="20">
        <v>724</v>
      </c>
      <c r="C17" s="17">
        <f t="shared" si="0"/>
        <v>5.0438902048209555E-2</v>
      </c>
      <c r="D17" s="20">
        <v>3464</v>
      </c>
      <c r="E17" s="17">
        <f t="shared" si="1"/>
        <v>0.24132645952347778</v>
      </c>
      <c r="F17" s="20">
        <v>107</v>
      </c>
      <c r="G17" s="17">
        <f t="shared" si="2"/>
        <v>7.454368120384562E-3</v>
      </c>
      <c r="H17" s="20">
        <v>223</v>
      </c>
      <c r="I17" s="17">
        <f t="shared" si="3"/>
        <v>1.5535739166782778E-2</v>
      </c>
      <c r="J17" s="20">
        <v>286</v>
      </c>
      <c r="K17" s="17">
        <f t="shared" si="4"/>
        <v>1.9924759648878361E-2</v>
      </c>
      <c r="L17" s="20">
        <v>2164</v>
      </c>
      <c r="M17" s="17">
        <f t="shared" si="5"/>
        <v>0.15075937021039432</v>
      </c>
      <c r="N17" s="20">
        <v>6761</v>
      </c>
      <c r="O17" s="17">
        <f t="shared" si="6"/>
        <v>0.47101853141981331</v>
      </c>
      <c r="P17" s="20">
        <v>95</v>
      </c>
      <c r="Q17" s="17">
        <f t="shared" si="7"/>
        <v>6.6183642190330225E-3</v>
      </c>
      <c r="R17" s="20">
        <v>123</v>
      </c>
      <c r="S17" s="17">
        <f t="shared" si="8"/>
        <v>8.569039988853281E-3</v>
      </c>
      <c r="T17" s="20">
        <v>71</v>
      </c>
      <c r="U17" s="17">
        <f t="shared" si="9"/>
        <v>4.9463564163299426E-3</v>
      </c>
      <c r="V17" s="20">
        <v>11</v>
      </c>
      <c r="W17" s="17">
        <f t="shared" si="10"/>
        <v>7.6633690957224462E-4</v>
      </c>
      <c r="X17" s="20">
        <v>14029</v>
      </c>
      <c r="Y17" s="17">
        <f t="shared" si="11"/>
        <v>0.97735822767172909</v>
      </c>
      <c r="Z17" s="20">
        <v>325</v>
      </c>
      <c r="AA17" s="17">
        <f t="shared" si="12"/>
        <v>2.2641772328270866E-2</v>
      </c>
      <c r="AB17" s="20">
        <v>14354</v>
      </c>
      <c r="AC17" s="17">
        <f t="shared" si="13"/>
        <v>1</v>
      </c>
      <c r="AD17" s="21">
        <v>29927</v>
      </c>
      <c r="AE17" s="18">
        <f t="shared" si="14"/>
        <v>0.47963377552043307</v>
      </c>
    </row>
    <row r="18" spans="1:31" x14ac:dyDescent="0.2">
      <c r="A18" s="19">
        <v>11</v>
      </c>
      <c r="B18" s="20">
        <v>544</v>
      </c>
      <c r="C18" s="17">
        <f t="shared" si="0"/>
        <v>3.4941229366047918E-2</v>
      </c>
      <c r="D18" s="20">
        <v>3091</v>
      </c>
      <c r="E18" s="17">
        <f t="shared" si="1"/>
        <v>0.19853555141627593</v>
      </c>
      <c r="F18" s="20">
        <v>135</v>
      </c>
      <c r="G18" s="17">
        <f t="shared" si="2"/>
        <v>8.6710771404714497E-3</v>
      </c>
      <c r="H18" s="20">
        <v>259</v>
      </c>
      <c r="I18" s="17">
        <f t="shared" si="3"/>
        <v>1.6635622069497077E-2</v>
      </c>
      <c r="J18" s="20">
        <v>305</v>
      </c>
      <c r="K18" s="17">
        <f t="shared" si="4"/>
        <v>1.9590211317361425E-2</v>
      </c>
      <c r="L18" s="20">
        <v>2601</v>
      </c>
      <c r="M18" s="17">
        <f t="shared" si="5"/>
        <v>0.16706275290641659</v>
      </c>
      <c r="N18" s="20">
        <v>7709</v>
      </c>
      <c r="O18" s="17">
        <f t="shared" si="6"/>
        <v>0.49515061982144004</v>
      </c>
      <c r="P18" s="20">
        <v>87</v>
      </c>
      <c r="Q18" s="17">
        <f t="shared" si="7"/>
        <v>5.5880274905260457E-3</v>
      </c>
      <c r="R18" s="20">
        <v>378</v>
      </c>
      <c r="S18" s="17">
        <f t="shared" si="8"/>
        <v>2.4279015993320059E-2</v>
      </c>
      <c r="T18" s="20">
        <v>69</v>
      </c>
      <c r="U18" s="17">
        <f t="shared" si="9"/>
        <v>4.4318838717965188E-3</v>
      </c>
      <c r="V18" s="20">
        <v>6</v>
      </c>
      <c r="W18" s="17">
        <f t="shared" si="10"/>
        <v>3.8538120624317555E-4</v>
      </c>
      <c r="X18" s="20">
        <v>15184</v>
      </c>
      <c r="Y18" s="17">
        <f t="shared" si="11"/>
        <v>0.97527137259939622</v>
      </c>
      <c r="Z18" s="20">
        <v>385</v>
      </c>
      <c r="AA18" s="17">
        <f t="shared" si="12"/>
        <v>2.4728627400603765E-2</v>
      </c>
      <c r="AB18" s="20">
        <v>15569</v>
      </c>
      <c r="AC18" s="17">
        <f t="shared" si="13"/>
        <v>1</v>
      </c>
      <c r="AD18" s="21">
        <v>33072</v>
      </c>
      <c r="AE18" s="18">
        <f t="shared" si="14"/>
        <v>0.47076076439283987</v>
      </c>
    </row>
    <row r="19" spans="1:31" x14ac:dyDescent="0.2">
      <c r="A19" s="19">
        <v>12</v>
      </c>
      <c r="B19" s="20">
        <v>967</v>
      </c>
      <c r="C19" s="17">
        <f t="shared" si="0"/>
        <v>4.6452418696257866E-2</v>
      </c>
      <c r="D19" s="20">
        <v>5880</v>
      </c>
      <c r="E19" s="17">
        <f t="shared" si="1"/>
        <v>0.28246144977662485</v>
      </c>
      <c r="F19" s="20">
        <v>369</v>
      </c>
      <c r="G19" s="17">
        <f t="shared" si="2"/>
        <v>1.7725897103329009E-2</v>
      </c>
      <c r="H19" s="20">
        <v>679</v>
      </c>
      <c r="I19" s="17">
        <f t="shared" si="3"/>
        <v>3.2617572176586444E-2</v>
      </c>
      <c r="J19" s="20">
        <v>199</v>
      </c>
      <c r="K19" s="17">
        <f t="shared" si="4"/>
        <v>9.5594946438007401E-3</v>
      </c>
      <c r="L19" s="20">
        <v>4144</v>
      </c>
      <c r="M19" s="17">
        <f t="shared" si="5"/>
        <v>0.19906806936638324</v>
      </c>
      <c r="N19" s="20">
        <v>7348</v>
      </c>
      <c r="O19" s="17">
        <f t="shared" si="6"/>
        <v>0.3529807368977278</v>
      </c>
      <c r="P19" s="20">
        <v>194</v>
      </c>
      <c r="Q19" s="17">
        <f t="shared" si="7"/>
        <v>9.319306336167555E-3</v>
      </c>
      <c r="R19" s="20">
        <v>254</v>
      </c>
      <c r="S19" s="17">
        <f t="shared" si="8"/>
        <v>1.2201566027765768E-2</v>
      </c>
      <c r="T19" s="20">
        <v>121</v>
      </c>
      <c r="U19" s="17">
        <f t="shared" si="9"/>
        <v>5.8125570447230632E-3</v>
      </c>
      <c r="V19" s="20">
        <v>4</v>
      </c>
      <c r="W19" s="17">
        <f t="shared" si="10"/>
        <v>1.9215064610654753E-4</v>
      </c>
      <c r="X19" s="20">
        <v>20159</v>
      </c>
      <c r="Y19" s="17">
        <f t="shared" si="11"/>
        <v>0.96839121871547296</v>
      </c>
      <c r="Z19" s="20">
        <v>658</v>
      </c>
      <c r="AA19" s="17">
        <f t="shared" si="12"/>
        <v>3.1608781284527071E-2</v>
      </c>
      <c r="AB19" s="20">
        <v>20817</v>
      </c>
      <c r="AC19" s="17">
        <f t="shared" si="13"/>
        <v>1</v>
      </c>
      <c r="AD19" s="21">
        <v>33081</v>
      </c>
      <c r="AE19" s="18">
        <f t="shared" si="14"/>
        <v>0.62927360116078712</v>
      </c>
    </row>
    <row r="20" spans="1:31" x14ac:dyDescent="0.2">
      <c r="A20" s="19">
        <v>13</v>
      </c>
      <c r="B20" s="20">
        <v>1604</v>
      </c>
      <c r="C20" s="17">
        <f t="shared" si="0"/>
        <v>7.750664411693646E-2</v>
      </c>
      <c r="D20" s="20">
        <v>3966</v>
      </c>
      <c r="E20" s="17">
        <f t="shared" si="1"/>
        <v>0.19164049287267457</v>
      </c>
      <c r="F20" s="20">
        <v>352</v>
      </c>
      <c r="G20" s="17">
        <f t="shared" si="2"/>
        <v>1.7008939357332688E-2</v>
      </c>
      <c r="H20" s="20">
        <v>496</v>
      </c>
      <c r="I20" s="17">
        <f t="shared" si="3"/>
        <v>2.3967141821696063E-2</v>
      </c>
      <c r="J20" s="20">
        <v>591</v>
      </c>
      <c r="K20" s="17">
        <f t="shared" si="4"/>
        <v>2.855762261415801E-2</v>
      </c>
      <c r="L20" s="20">
        <v>6664</v>
      </c>
      <c r="M20" s="17">
        <f t="shared" si="5"/>
        <v>0.32201014737859385</v>
      </c>
      <c r="N20" s="20">
        <v>5868</v>
      </c>
      <c r="O20" s="17">
        <f t="shared" si="6"/>
        <v>0.28354675042280741</v>
      </c>
      <c r="P20" s="20">
        <v>119</v>
      </c>
      <c r="Q20" s="17">
        <f t="shared" si="7"/>
        <v>5.7501812031891765E-3</v>
      </c>
      <c r="R20" s="20">
        <v>253</v>
      </c>
      <c r="S20" s="17">
        <f t="shared" si="8"/>
        <v>1.222517516308287E-2</v>
      </c>
      <c r="T20" s="20">
        <v>69</v>
      </c>
      <c r="U20" s="17">
        <f t="shared" si="9"/>
        <v>3.334138680840783E-3</v>
      </c>
      <c r="V20" s="20">
        <v>3</v>
      </c>
      <c r="W20" s="17">
        <f t="shared" si="10"/>
        <v>1.4496255134090359E-4</v>
      </c>
      <c r="X20" s="20">
        <v>19985</v>
      </c>
      <c r="Y20" s="17">
        <f t="shared" si="11"/>
        <v>0.96569219618265278</v>
      </c>
      <c r="Z20" s="20">
        <v>710</v>
      </c>
      <c r="AA20" s="17">
        <f t="shared" si="12"/>
        <v>3.4307803817347188E-2</v>
      </c>
      <c r="AB20" s="20">
        <v>20695</v>
      </c>
      <c r="AC20" s="17">
        <f t="shared" si="13"/>
        <v>1</v>
      </c>
      <c r="AD20" s="21">
        <v>33244</v>
      </c>
      <c r="AE20" s="18">
        <f t="shared" si="14"/>
        <v>0.62251834917579107</v>
      </c>
    </row>
    <row r="21" spans="1:31" x14ac:dyDescent="0.2">
      <c r="A21" s="19">
        <v>14</v>
      </c>
      <c r="B21" s="20">
        <v>4178</v>
      </c>
      <c r="C21" s="17">
        <f t="shared" si="0"/>
        <v>0.20583308700364569</v>
      </c>
      <c r="D21" s="20">
        <v>3992</v>
      </c>
      <c r="E21" s="17">
        <f t="shared" si="1"/>
        <v>0.19666962262291851</v>
      </c>
      <c r="F21" s="20">
        <v>137</v>
      </c>
      <c r="G21" s="17">
        <f t="shared" si="2"/>
        <v>6.7494334417183962E-3</v>
      </c>
      <c r="H21" s="20">
        <v>333</v>
      </c>
      <c r="I21" s="17">
        <f t="shared" si="3"/>
        <v>1.6405557197753474E-2</v>
      </c>
      <c r="J21" s="20">
        <v>265</v>
      </c>
      <c r="K21" s="17">
        <f t="shared" si="4"/>
        <v>1.305547344565967E-2</v>
      </c>
      <c r="L21" s="20">
        <v>1775</v>
      </c>
      <c r="M21" s="17">
        <f t="shared" si="5"/>
        <v>8.7447039117154401E-2</v>
      </c>
      <c r="N21" s="20">
        <v>8297</v>
      </c>
      <c r="O21" s="17">
        <f t="shared" si="6"/>
        <v>0.40875948369297466</v>
      </c>
      <c r="P21" s="20">
        <v>264</v>
      </c>
      <c r="Q21" s="17">
        <f t="shared" si="7"/>
        <v>1.300620750812888E-2</v>
      </c>
      <c r="R21" s="20">
        <v>207</v>
      </c>
      <c r="S21" s="17">
        <f t="shared" si="8"/>
        <v>1.0198049068873781E-2</v>
      </c>
      <c r="T21" s="20">
        <v>111</v>
      </c>
      <c r="U21" s="17">
        <f t="shared" si="9"/>
        <v>5.4685190659178248E-3</v>
      </c>
      <c r="V21" s="20">
        <v>1</v>
      </c>
      <c r="W21" s="17">
        <f t="shared" si="10"/>
        <v>4.9265937530791211E-5</v>
      </c>
      <c r="X21" s="20">
        <v>19560</v>
      </c>
      <c r="Y21" s="17">
        <f t="shared" si="11"/>
        <v>0.96364173810227605</v>
      </c>
      <c r="Z21" s="20">
        <v>738</v>
      </c>
      <c r="AA21" s="17">
        <f t="shared" si="12"/>
        <v>3.6358261897723912E-2</v>
      </c>
      <c r="AB21" s="20">
        <v>20298</v>
      </c>
      <c r="AC21" s="17">
        <f t="shared" si="13"/>
        <v>1</v>
      </c>
      <c r="AD21" s="21">
        <v>33301</v>
      </c>
      <c r="AE21" s="18">
        <f t="shared" si="14"/>
        <v>0.60953124530794867</v>
      </c>
    </row>
    <row r="22" spans="1:31" x14ac:dyDescent="0.2">
      <c r="A22" s="19">
        <v>15</v>
      </c>
      <c r="B22" s="20">
        <v>834</v>
      </c>
      <c r="C22" s="17">
        <f t="shared" si="0"/>
        <v>4.0532659409020219E-2</v>
      </c>
      <c r="D22" s="20">
        <v>5472</v>
      </c>
      <c r="E22" s="17">
        <f t="shared" si="1"/>
        <v>0.26594090202177295</v>
      </c>
      <c r="F22" s="20">
        <v>245</v>
      </c>
      <c r="G22" s="17">
        <f t="shared" si="2"/>
        <v>1.1907076205287713E-2</v>
      </c>
      <c r="H22" s="20">
        <v>657</v>
      </c>
      <c r="I22" s="17">
        <f t="shared" si="3"/>
        <v>3.1930404354587869E-2</v>
      </c>
      <c r="J22" s="20">
        <v>176</v>
      </c>
      <c r="K22" s="17">
        <f t="shared" si="4"/>
        <v>8.553654743390357E-3</v>
      </c>
      <c r="L22" s="20">
        <v>4163</v>
      </c>
      <c r="M22" s="17">
        <f t="shared" si="5"/>
        <v>0.20232309486780714</v>
      </c>
      <c r="N22" s="20">
        <v>8021</v>
      </c>
      <c r="O22" s="17">
        <f t="shared" si="6"/>
        <v>0.38982309486780714</v>
      </c>
      <c r="P22" s="20">
        <v>132</v>
      </c>
      <c r="Q22" s="17">
        <f t="shared" si="7"/>
        <v>6.4152410575427686E-3</v>
      </c>
      <c r="R22" s="20">
        <v>204</v>
      </c>
      <c r="S22" s="17">
        <f t="shared" si="8"/>
        <v>9.9144634525660958E-3</v>
      </c>
      <c r="T22" s="20">
        <v>81</v>
      </c>
      <c r="U22" s="17">
        <f t="shared" si="9"/>
        <v>3.9366251944012443E-3</v>
      </c>
      <c r="V22" s="20">
        <v>4</v>
      </c>
      <c r="W22" s="17">
        <f t="shared" si="10"/>
        <v>1.9440124416796267E-4</v>
      </c>
      <c r="X22" s="20">
        <v>19989</v>
      </c>
      <c r="Y22" s="17">
        <f t="shared" si="11"/>
        <v>0.97147161741835153</v>
      </c>
      <c r="Z22" s="20">
        <v>587</v>
      </c>
      <c r="AA22" s="17">
        <f t="shared" si="12"/>
        <v>2.8528382581648522E-2</v>
      </c>
      <c r="AB22" s="20">
        <v>20576</v>
      </c>
      <c r="AC22" s="17">
        <f t="shared" si="13"/>
        <v>1</v>
      </c>
      <c r="AD22" s="21">
        <v>33648</v>
      </c>
      <c r="AE22" s="18">
        <f t="shared" si="14"/>
        <v>0.61150737042320491</v>
      </c>
    </row>
    <row r="23" spans="1:31" x14ac:dyDescent="0.2">
      <c r="A23" s="19">
        <v>16</v>
      </c>
      <c r="B23" s="20">
        <v>460</v>
      </c>
      <c r="C23" s="17">
        <f t="shared" si="0"/>
        <v>1.9601159025055395E-2</v>
      </c>
      <c r="D23" s="20">
        <v>6718</v>
      </c>
      <c r="E23" s="17">
        <f t="shared" si="1"/>
        <v>0.28626214419635249</v>
      </c>
      <c r="F23" s="20">
        <v>206</v>
      </c>
      <c r="G23" s="17">
        <f t="shared" si="2"/>
        <v>8.7779103460030681E-3</v>
      </c>
      <c r="H23" s="20">
        <v>688</v>
      </c>
      <c r="I23" s="17">
        <f t="shared" si="3"/>
        <v>2.9316516107039371E-2</v>
      </c>
      <c r="J23" s="20">
        <v>321</v>
      </c>
      <c r="K23" s="17">
        <f t="shared" si="4"/>
        <v>1.3678200102266917E-2</v>
      </c>
      <c r="L23" s="20">
        <v>4447</v>
      </c>
      <c r="M23" s="17">
        <f t="shared" si="5"/>
        <v>0.18949207431395942</v>
      </c>
      <c r="N23" s="20">
        <v>9208</v>
      </c>
      <c r="O23" s="17">
        <f t="shared" si="6"/>
        <v>0.39236407022328279</v>
      </c>
      <c r="P23" s="20">
        <v>190</v>
      </c>
      <c r="Q23" s="17">
        <f t="shared" si="7"/>
        <v>8.0961309016533145E-3</v>
      </c>
      <c r="R23" s="20">
        <v>452</v>
      </c>
      <c r="S23" s="17">
        <f t="shared" si="8"/>
        <v>1.9260269302880519E-2</v>
      </c>
      <c r="T23" s="20">
        <v>73</v>
      </c>
      <c r="U23" s="17">
        <f t="shared" si="9"/>
        <v>3.1106187148457476E-3</v>
      </c>
      <c r="V23" s="20">
        <v>2</v>
      </c>
      <c r="W23" s="17">
        <f t="shared" si="10"/>
        <v>8.5222430543719103E-5</v>
      </c>
      <c r="X23" s="20">
        <v>22765</v>
      </c>
      <c r="Y23" s="17">
        <f t="shared" si="11"/>
        <v>0.97004431566388272</v>
      </c>
      <c r="Z23" s="20">
        <v>703</v>
      </c>
      <c r="AA23" s="17">
        <f t="shared" si="12"/>
        <v>2.9955684336117266E-2</v>
      </c>
      <c r="AB23" s="20">
        <v>23468</v>
      </c>
      <c r="AC23" s="17">
        <f t="shared" si="13"/>
        <v>1</v>
      </c>
      <c r="AD23" s="21">
        <v>33502</v>
      </c>
      <c r="AE23" s="18">
        <f t="shared" si="14"/>
        <v>0.70049549280639967</v>
      </c>
    </row>
    <row r="24" spans="1:31" x14ac:dyDescent="0.2">
      <c r="A24" s="22">
        <v>17</v>
      </c>
      <c r="B24" s="23">
        <v>530</v>
      </c>
      <c r="C24" s="24">
        <f t="shared" si="0"/>
        <v>2.1534210954006174E-2</v>
      </c>
      <c r="D24" s="23">
        <v>6768</v>
      </c>
      <c r="E24" s="24">
        <f t="shared" si="1"/>
        <v>0.27498781082398832</v>
      </c>
      <c r="F24" s="23">
        <v>333</v>
      </c>
      <c r="G24" s="24">
        <f t="shared" si="2"/>
        <v>1.3529985372988785E-2</v>
      </c>
      <c r="H24" s="23">
        <v>814</v>
      </c>
      <c r="I24" s="24">
        <f t="shared" si="3"/>
        <v>3.3073297578417031E-2</v>
      </c>
      <c r="J24" s="23">
        <v>492</v>
      </c>
      <c r="K24" s="24">
        <f t="shared" si="4"/>
        <v>1.9990248659190638E-2</v>
      </c>
      <c r="L24" s="23">
        <v>5245</v>
      </c>
      <c r="M24" s="24">
        <f t="shared" si="5"/>
        <v>0.21310742727124979</v>
      </c>
      <c r="N24" s="23">
        <v>8357</v>
      </c>
      <c r="O24" s="24">
        <f t="shared" si="6"/>
        <v>0.33954981309930116</v>
      </c>
      <c r="P24" s="23">
        <v>158</v>
      </c>
      <c r="Q24" s="24">
        <f t="shared" si="7"/>
        <v>6.4196326994961804E-3</v>
      </c>
      <c r="R24" s="23">
        <v>520</v>
      </c>
      <c r="S24" s="24">
        <f t="shared" si="8"/>
        <v>2.1127905086949457E-2</v>
      </c>
      <c r="T24" s="23">
        <v>856</v>
      </c>
      <c r="U24" s="24">
        <f t="shared" si="9"/>
        <v>3.4779782220055261E-2</v>
      </c>
      <c r="V24" s="23">
        <v>13</v>
      </c>
      <c r="W24" s="24">
        <f t="shared" si="10"/>
        <v>5.2819762717373634E-4</v>
      </c>
      <c r="X24" s="23">
        <v>24086</v>
      </c>
      <c r="Y24" s="24">
        <f t="shared" si="11"/>
        <v>0.97862831139281647</v>
      </c>
      <c r="Z24" s="23">
        <v>526</v>
      </c>
      <c r="AA24" s="24">
        <f t="shared" si="12"/>
        <v>2.1371688607183487E-2</v>
      </c>
      <c r="AB24" s="23">
        <v>24612</v>
      </c>
      <c r="AC24" s="24">
        <f t="shared" si="13"/>
        <v>1</v>
      </c>
      <c r="AD24" s="25">
        <v>33369</v>
      </c>
      <c r="AE24" s="26">
        <f t="shared" si="14"/>
        <v>0.73757079924480806</v>
      </c>
    </row>
    <row r="25" spans="1:31" x14ac:dyDescent="0.2">
      <c r="A25" s="19">
        <v>18</v>
      </c>
      <c r="B25" s="20">
        <v>555</v>
      </c>
      <c r="C25" s="17">
        <f t="shared" si="0"/>
        <v>2.6549942594718715E-2</v>
      </c>
      <c r="D25" s="20">
        <v>7547</v>
      </c>
      <c r="E25" s="17">
        <f t="shared" si="1"/>
        <v>0.36103138155376963</v>
      </c>
      <c r="F25" s="20">
        <v>389</v>
      </c>
      <c r="G25" s="17">
        <f t="shared" si="2"/>
        <v>1.860887868350555E-2</v>
      </c>
      <c r="H25" s="20">
        <v>742</v>
      </c>
      <c r="I25" s="17">
        <f t="shared" si="3"/>
        <v>3.5495598928434749E-2</v>
      </c>
      <c r="J25" s="20">
        <v>219</v>
      </c>
      <c r="K25" s="17">
        <f t="shared" si="4"/>
        <v>1.0476463834672789E-2</v>
      </c>
      <c r="L25" s="20">
        <v>5498</v>
      </c>
      <c r="M25" s="17">
        <f t="shared" si="5"/>
        <v>0.2630118637581324</v>
      </c>
      <c r="N25" s="20">
        <v>5186</v>
      </c>
      <c r="O25" s="17">
        <f t="shared" si="6"/>
        <v>0.24808649062380406</v>
      </c>
      <c r="P25" s="20">
        <v>104</v>
      </c>
      <c r="Q25" s="17">
        <f t="shared" si="7"/>
        <v>4.9751243781094526E-3</v>
      </c>
      <c r="R25" s="20">
        <v>219</v>
      </c>
      <c r="S25" s="17">
        <f t="shared" si="8"/>
        <v>1.0476463834672789E-2</v>
      </c>
      <c r="T25" s="20">
        <v>51</v>
      </c>
      <c r="U25" s="17">
        <f t="shared" si="9"/>
        <v>2.4397244546498277E-3</v>
      </c>
      <c r="V25" s="20">
        <v>0</v>
      </c>
      <c r="W25" s="17">
        <f t="shared" si="10"/>
        <v>0</v>
      </c>
      <c r="X25" s="20">
        <v>20510</v>
      </c>
      <c r="Y25" s="17">
        <f t="shared" si="11"/>
        <v>0.98115193264446998</v>
      </c>
      <c r="Z25" s="20">
        <v>394</v>
      </c>
      <c r="AA25" s="17">
        <f t="shared" si="12"/>
        <v>1.8848067355530043E-2</v>
      </c>
      <c r="AB25" s="20">
        <v>20904</v>
      </c>
      <c r="AC25" s="17">
        <f t="shared" si="13"/>
        <v>1</v>
      </c>
      <c r="AD25" s="21">
        <v>28711</v>
      </c>
      <c r="AE25" s="18">
        <f t="shared" si="14"/>
        <v>0.72808331301591722</v>
      </c>
    </row>
    <row r="26" spans="1:31" x14ac:dyDescent="0.2">
      <c r="A26" s="19">
        <v>19</v>
      </c>
      <c r="B26" s="20">
        <v>1023</v>
      </c>
      <c r="C26" s="17">
        <f t="shared" si="0"/>
        <v>4.0577525683233508E-2</v>
      </c>
      <c r="D26" s="20">
        <v>6728</v>
      </c>
      <c r="E26" s="17">
        <f t="shared" si="1"/>
        <v>0.26686763714251716</v>
      </c>
      <c r="F26" s="20">
        <v>155</v>
      </c>
      <c r="G26" s="17">
        <f t="shared" si="2"/>
        <v>6.1481099520050769E-3</v>
      </c>
      <c r="H26" s="20">
        <v>1093</v>
      </c>
      <c r="I26" s="17">
        <f t="shared" si="3"/>
        <v>4.3354091468009996E-2</v>
      </c>
      <c r="J26" s="20">
        <v>526</v>
      </c>
      <c r="K26" s="17">
        <f t="shared" si="4"/>
        <v>2.0863908611320457E-2</v>
      </c>
      <c r="L26" s="20">
        <v>6649</v>
      </c>
      <c r="M26" s="17">
        <f t="shared" si="5"/>
        <v>0.26373408432826939</v>
      </c>
      <c r="N26" s="20">
        <v>7402</v>
      </c>
      <c r="O26" s="17">
        <f t="shared" si="6"/>
        <v>0.29360199912736507</v>
      </c>
      <c r="P26" s="20">
        <v>469</v>
      </c>
      <c r="Q26" s="17">
        <f t="shared" si="7"/>
        <v>1.8602990758002459E-2</v>
      </c>
      <c r="R26" s="20">
        <v>314</v>
      </c>
      <c r="S26" s="17">
        <f t="shared" si="8"/>
        <v>1.2454880805997381E-2</v>
      </c>
      <c r="T26" s="20">
        <v>405</v>
      </c>
      <c r="U26" s="17">
        <f t="shared" si="9"/>
        <v>1.6064416326206813E-2</v>
      </c>
      <c r="V26" s="20">
        <v>4</v>
      </c>
      <c r="W26" s="17">
        <f t="shared" si="10"/>
        <v>1.586609019872278E-4</v>
      </c>
      <c r="X26" s="20">
        <v>24768</v>
      </c>
      <c r="Y26" s="17">
        <f t="shared" si="11"/>
        <v>0.98242830510491452</v>
      </c>
      <c r="Z26" s="20">
        <v>443</v>
      </c>
      <c r="AA26" s="17">
        <f t="shared" si="12"/>
        <v>1.757169489508548E-2</v>
      </c>
      <c r="AB26" s="20">
        <v>25211</v>
      </c>
      <c r="AC26" s="17">
        <f t="shared" si="13"/>
        <v>1</v>
      </c>
      <c r="AD26" s="21">
        <v>32737</v>
      </c>
      <c r="AE26" s="18">
        <f t="shared" si="14"/>
        <v>0.77010721813238847</v>
      </c>
    </row>
    <row r="27" spans="1:31" x14ac:dyDescent="0.2">
      <c r="A27" s="19">
        <v>20</v>
      </c>
      <c r="B27" s="20">
        <v>484</v>
      </c>
      <c r="C27" s="17">
        <f t="shared" si="0"/>
        <v>2.2621050663675455E-2</v>
      </c>
      <c r="D27" s="20">
        <v>6771</v>
      </c>
      <c r="E27" s="17">
        <f t="shared" si="1"/>
        <v>0.31646102075154237</v>
      </c>
      <c r="F27" s="20">
        <v>268</v>
      </c>
      <c r="G27" s="17">
        <f t="shared" si="2"/>
        <v>1.252570573939054E-2</v>
      </c>
      <c r="H27" s="20">
        <v>707</v>
      </c>
      <c r="I27" s="17">
        <f t="shared" si="3"/>
        <v>3.3043559543839973E-2</v>
      </c>
      <c r="J27" s="20">
        <v>602</v>
      </c>
      <c r="K27" s="17">
        <f t="shared" si="4"/>
        <v>2.8136100205645914E-2</v>
      </c>
      <c r="L27" s="20">
        <v>3800</v>
      </c>
      <c r="M27" s="17">
        <f t="shared" si="5"/>
        <v>0.17760329033464198</v>
      </c>
      <c r="N27" s="20">
        <v>7722</v>
      </c>
      <c r="O27" s="17">
        <f t="shared" si="6"/>
        <v>0.36090858104318563</v>
      </c>
      <c r="P27" s="20">
        <v>106</v>
      </c>
      <c r="Q27" s="17">
        <f t="shared" si="7"/>
        <v>4.9541970461768553E-3</v>
      </c>
      <c r="R27" s="20">
        <v>154</v>
      </c>
      <c r="S27" s="17">
        <f t="shared" si="8"/>
        <v>7.1976070293512809E-3</v>
      </c>
      <c r="T27" s="20">
        <v>105</v>
      </c>
      <c r="U27" s="17">
        <f t="shared" si="9"/>
        <v>4.9074593381940547E-3</v>
      </c>
      <c r="V27" s="20">
        <v>11</v>
      </c>
      <c r="W27" s="17">
        <f t="shared" si="10"/>
        <v>5.1411478781080572E-4</v>
      </c>
      <c r="X27" s="20">
        <v>20730</v>
      </c>
      <c r="Y27" s="17">
        <f t="shared" si="11"/>
        <v>0.96887268648345481</v>
      </c>
      <c r="Z27" s="20">
        <v>666</v>
      </c>
      <c r="AA27" s="17">
        <f t="shared" si="12"/>
        <v>3.1127313516545147E-2</v>
      </c>
      <c r="AB27" s="20">
        <v>21396</v>
      </c>
      <c r="AC27" s="17">
        <f t="shared" si="13"/>
        <v>1</v>
      </c>
      <c r="AD27" s="21">
        <v>31682</v>
      </c>
      <c r="AE27" s="18">
        <f t="shared" si="14"/>
        <v>0.67533615302064265</v>
      </c>
    </row>
    <row r="28" spans="1:31" x14ac:dyDescent="0.2">
      <c r="A28" s="19">
        <v>21</v>
      </c>
      <c r="B28" s="20">
        <v>335</v>
      </c>
      <c r="C28" s="17">
        <f t="shared" si="0"/>
        <v>1.7335955288760092E-2</v>
      </c>
      <c r="D28" s="20">
        <v>4720</v>
      </c>
      <c r="E28" s="17">
        <f t="shared" si="1"/>
        <v>0.24425584765058994</v>
      </c>
      <c r="F28" s="20">
        <v>355</v>
      </c>
      <c r="G28" s="17">
        <f t="shared" si="2"/>
        <v>1.8370937694059199E-2</v>
      </c>
      <c r="H28" s="20">
        <v>537</v>
      </c>
      <c r="I28" s="17">
        <f t="shared" si="3"/>
        <v>2.7789277582281103E-2</v>
      </c>
      <c r="J28" s="20">
        <v>165</v>
      </c>
      <c r="K28" s="17">
        <f t="shared" si="4"/>
        <v>8.5386048437176565E-3</v>
      </c>
      <c r="L28" s="20">
        <v>2726</v>
      </c>
      <c r="M28" s="17">
        <f t="shared" si="5"/>
        <v>0.14106810184226867</v>
      </c>
      <c r="N28" s="20">
        <v>9089</v>
      </c>
      <c r="O28" s="17">
        <f t="shared" si="6"/>
        <v>0.47034775408818053</v>
      </c>
      <c r="P28" s="20">
        <v>302</v>
      </c>
      <c r="Q28" s="17">
        <f t="shared" si="7"/>
        <v>1.562823432001656E-2</v>
      </c>
      <c r="R28" s="20">
        <v>389</v>
      </c>
      <c r="S28" s="17">
        <f t="shared" si="8"/>
        <v>2.0130407783067687E-2</v>
      </c>
      <c r="T28" s="20">
        <v>96</v>
      </c>
      <c r="U28" s="17">
        <f t="shared" si="9"/>
        <v>4.9679155454357277E-3</v>
      </c>
      <c r="V28" s="20">
        <v>0</v>
      </c>
      <c r="W28" s="17">
        <f t="shared" si="10"/>
        <v>0</v>
      </c>
      <c r="X28" s="20">
        <v>18714</v>
      </c>
      <c r="Y28" s="17">
        <f t="shared" si="11"/>
        <v>0.9684330366383771</v>
      </c>
      <c r="Z28" s="20">
        <v>610</v>
      </c>
      <c r="AA28" s="17">
        <f t="shared" si="12"/>
        <v>3.1566963361622853E-2</v>
      </c>
      <c r="AB28" s="20">
        <v>19324</v>
      </c>
      <c r="AC28" s="17">
        <f t="shared" si="13"/>
        <v>1</v>
      </c>
      <c r="AD28" s="21">
        <v>29045</v>
      </c>
      <c r="AE28" s="18">
        <f t="shared" si="14"/>
        <v>0.66531244620416596</v>
      </c>
    </row>
    <row r="30" spans="1:31" x14ac:dyDescent="0.2">
      <c r="A30" s="27"/>
      <c r="B30" s="28" t="s">
        <v>11</v>
      </c>
    </row>
  </sheetData>
  <mergeCells count="18">
    <mergeCell ref="X6:Y6"/>
    <mergeCell ref="Z6:AA6"/>
    <mergeCell ref="A1:AE1"/>
    <mergeCell ref="A2:AE2"/>
    <mergeCell ref="A4:AE4"/>
    <mergeCell ref="B6:C6"/>
    <mergeCell ref="D6:E6"/>
    <mergeCell ref="F6:G6"/>
    <mergeCell ref="H6:I6"/>
    <mergeCell ref="J6:K6"/>
    <mergeCell ref="L6:M6"/>
    <mergeCell ref="N6:O6"/>
    <mergeCell ref="A3:AE3"/>
    <mergeCell ref="AB6:AC6"/>
    <mergeCell ref="P6:Q6"/>
    <mergeCell ref="R6:S6"/>
    <mergeCell ref="T6:U6"/>
    <mergeCell ref="V6:W6"/>
  </mergeCells>
  <pageMargins left="0.70866141732283472" right="0.70866141732283472" top="0.74803149606299213" bottom="0.74803149606299213" header="0.31496062992125984" footer="0.31496062992125984"/>
  <pageSetup paperSize="5" scale="89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2021_SEE_DIP_LOC_MR_CAMP_DISPP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jrfranco</cp:lastModifiedBy>
  <cp:lastPrinted>2022-02-10T22:19:39Z</cp:lastPrinted>
  <dcterms:created xsi:type="dcterms:W3CDTF">2022-01-16T23:17:52Z</dcterms:created>
  <dcterms:modified xsi:type="dcterms:W3CDTF">2022-02-10T22:20:04Z</dcterms:modified>
</cp:coreProperties>
</file>